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eafile\Seafile\Uni\#SoSe2018\WPV\"/>
    </mc:Choice>
  </mc:AlternateContent>
  <bookViews>
    <workbookView xWindow="120" yWindow="120" windowWidth="28515" windowHeight="1437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D15" i="1" l="1"/>
  <c r="D14" i="1"/>
  <c r="C16" i="1"/>
  <c r="C15" i="1"/>
  <c r="C13" i="1"/>
  <c r="D12" i="1"/>
  <c r="F12" i="1"/>
  <c r="E12" i="1"/>
  <c r="C12" i="1"/>
  <c r="F35" i="1" l="1"/>
  <c r="E37" i="1"/>
  <c r="E38" i="1"/>
  <c r="E35" i="1"/>
  <c r="D35" i="1"/>
  <c r="C35" i="1"/>
  <c r="C36" i="1"/>
  <c r="C38" i="1"/>
  <c r="C39" i="1"/>
  <c r="C34" i="1"/>
  <c r="F15" i="1" l="1"/>
  <c r="F38" i="1" s="1"/>
  <c r="F13" i="1"/>
  <c r="F36" i="1" s="1"/>
  <c r="F16" i="1"/>
  <c r="F39" i="1" s="1"/>
  <c r="F17" i="1"/>
  <c r="F40" i="1" s="1"/>
  <c r="F14" i="1"/>
  <c r="F37" i="1" s="1"/>
  <c r="E14" i="1"/>
  <c r="D37" i="1" s="1"/>
  <c r="E15" i="1"/>
  <c r="D38" i="1" s="1"/>
  <c r="E13" i="1"/>
  <c r="D36" i="1" s="1"/>
  <c r="E16" i="1"/>
  <c r="D39" i="1" s="1"/>
  <c r="E17" i="1"/>
  <c r="D40" i="1" s="1"/>
  <c r="D13" i="1"/>
  <c r="E36" i="1" s="1"/>
  <c r="D16" i="1"/>
  <c r="E39" i="1" s="1"/>
  <c r="D17" i="1"/>
  <c r="E40" i="1" s="1"/>
  <c r="C17" i="1"/>
  <c r="C40" i="1" s="1"/>
  <c r="C14" i="1"/>
  <c r="C37" i="1" s="1"/>
  <c r="C18" i="1" l="1"/>
  <c r="L30" i="1"/>
  <c r="L28" i="1" s="1"/>
  <c r="L27" i="1"/>
  <c r="H12" i="1"/>
  <c r="I12" i="1" s="1"/>
  <c r="D22" i="1"/>
  <c r="C22" i="1"/>
  <c r="E18" i="1"/>
  <c r="C23" i="1"/>
  <c r="D18" i="1" l="1"/>
  <c r="F18" i="1"/>
  <c r="D23" i="1"/>
  <c r="E23" i="1"/>
  <c r="F23" i="1"/>
  <c r="C24" i="1"/>
  <c r="D24" i="1"/>
  <c r="E24" i="1"/>
  <c r="F24" i="1"/>
  <c r="C25" i="1"/>
  <c r="D25" i="1"/>
  <c r="E25" i="1"/>
  <c r="F25" i="1"/>
  <c r="C26" i="1"/>
  <c r="D26" i="1"/>
  <c r="E26" i="1"/>
  <c r="F26" i="1"/>
  <c r="C27" i="1"/>
  <c r="D27" i="1"/>
  <c r="E27" i="1"/>
  <c r="F27" i="1"/>
  <c r="E22" i="1"/>
  <c r="F22" i="1"/>
  <c r="H13" i="1"/>
  <c r="I13" i="1" s="1"/>
  <c r="H14" i="1"/>
  <c r="I14" i="1" s="1"/>
  <c r="H15" i="1"/>
  <c r="I15" i="1" s="1"/>
  <c r="H16" i="1"/>
  <c r="I16" i="1" s="1"/>
  <c r="H17" i="1"/>
  <c r="I17" i="1" s="1"/>
  <c r="B30" i="1" l="1"/>
  <c r="I18" i="1"/>
  <c r="H22" i="1"/>
  <c r="H24" i="1"/>
  <c r="H23" i="1"/>
  <c r="H25" i="1"/>
  <c r="H27" i="1"/>
  <c r="H26" i="1"/>
  <c r="H18" i="1"/>
  <c r="E29" i="1" l="1"/>
  <c r="B29" i="1"/>
  <c r="B31" i="1" s="1"/>
  <c r="E30" i="1" l="1"/>
</calcChain>
</file>

<file path=xl/sharedStrings.xml><?xml version="1.0" encoding="utf-8"?>
<sst xmlns="http://schemas.openxmlformats.org/spreadsheetml/2006/main" count="39" uniqueCount="21">
  <si>
    <t>Dilemma</t>
  </si>
  <si>
    <t>Workers' Dilemma</t>
  </si>
  <si>
    <t>Doctor's Dilemma</t>
  </si>
  <si>
    <t>Pro</t>
  </si>
  <si>
    <t>Con</t>
  </si>
  <si>
    <t>Sum 4 AW</t>
  </si>
  <si>
    <t>Sum (4 AW²)</t>
  </si>
  <si>
    <t>SS(Total)</t>
  </si>
  <si>
    <t>SS(Mean)</t>
  </si>
  <si>
    <t>SS(Deviation)</t>
  </si>
  <si>
    <t>Sum</t>
  </si>
  <si>
    <t>SS(Stage)</t>
  </si>
  <si>
    <t>C-score</t>
  </si>
  <si>
    <t>Sum (pro)²</t>
  </si>
  <si>
    <t>SUM (con)²</t>
  </si>
  <si>
    <t>Stufen</t>
  </si>
  <si>
    <t>Berechnung</t>
  </si>
  <si>
    <t>Fragebogen</t>
  </si>
  <si>
    <t>Mittelwert</t>
  </si>
  <si>
    <t>Contra</t>
  </si>
  <si>
    <t>Sortierung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</si>
</sst>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2F2F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3" borderId="3" applyNumberFormat="0" applyAlignment="0" applyProtection="0"/>
  </cellStyleXfs>
  <cellXfs count="25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0" fillId="0" borderId="0" xfId="0" applyFill="1" applyBorder="1"/>
    <xf numFmtId="164" fontId="0" fillId="0" borderId="0" xfId="0" applyNumberFormat="1"/>
    <xf numFmtId="164" fontId="1" fillId="0" borderId="0" xfId="0" applyNumberFormat="1" applyFont="1"/>
    <xf numFmtId="164" fontId="0" fillId="2" borderId="2" xfId="0" applyNumberFormat="1" applyFill="1" applyBorder="1"/>
    <xf numFmtId="2" fontId="0" fillId="0" borderId="0" xfId="0" applyNumberFormat="1"/>
    <xf numFmtId="0" fontId="1" fillId="0" borderId="0" xfId="0" applyFont="1" applyFill="1" applyBorder="1"/>
    <xf numFmtId="0" fontId="1" fillId="0" borderId="4" xfId="0" applyFont="1" applyBorder="1"/>
    <xf numFmtId="0" fontId="4" fillId="4" borderId="3" xfId="1" applyFont="1" applyFill="1"/>
    <xf numFmtId="0" fontId="4" fillId="5" borderId="3" xfId="1" applyFont="1" applyFill="1"/>
    <xf numFmtId="0" fontId="4" fillId="6" borderId="3" xfId="1" applyFont="1" applyFill="1"/>
    <xf numFmtId="0" fontId="4" fillId="7" borderId="3" xfId="1" applyFont="1" applyFill="1"/>
    <xf numFmtId="0" fontId="4" fillId="8" borderId="3" xfId="1" applyFont="1" applyFill="1"/>
    <xf numFmtId="0" fontId="4" fillId="9" borderId="3" xfId="1" applyFont="1" applyFill="1"/>
    <xf numFmtId="0" fontId="3" fillId="9" borderId="3" xfId="1" applyFont="1" applyFill="1"/>
    <xf numFmtId="0" fontId="3" fillId="6" borderId="3" xfId="1" applyFont="1" applyFill="1"/>
    <xf numFmtId="0" fontId="3" fillId="7" borderId="3" xfId="1" applyFont="1" applyFill="1"/>
    <xf numFmtId="0" fontId="3" fillId="8" borderId="3" xfId="1" applyFont="1" applyFill="1"/>
    <xf numFmtId="0" fontId="3" fillId="4" borderId="3" xfId="1" applyFont="1" applyFill="1"/>
    <xf numFmtId="0" fontId="3" fillId="5" borderId="3" xfId="1" applyFont="1" applyFill="1"/>
    <xf numFmtId="0" fontId="0" fillId="8" borderId="1" xfId="0" applyFill="1" applyBorder="1"/>
  </cellXfs>
  <cellStyles count="2">
    <cellStyle name="Berechnung" xfId="1" builtinId="22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workbookViewId="0">
      <selection activeCell="E30" sqref="E30"/>
    </sheetView>
  </sheetViews>
  <sheetFormatPr baseColWidth="10" defaultRowHeight="14.25" x14ac:dyDescent="0.45"/>
  <cols>
    <col min="1" max="1" width="13" bestFit="1" customWidth="1"/>
  </cols>
  <sheetData>
    <row r="1" spans="1:12" x14ac:dyDescent="0.45">
      <c r="A1" t="s">
        <v>0</v>
      </c>
      <c r="C1" t="s">
        <v>1</v>
      </c>
      <c r="E1" t="s">
        <v>2</v>
      </c>
    </row>
    <row r="2" spans="1:12" x14ac:dyDescent="0.45">
      <c r="A2" t="s">
        <v>17</v>
      </c>
      <c r="B2" s="2"/>
      <c r="C2" s="2" t="s">
        <v>3</v>
      </c>
      <c r="D2" s="2" t="s">
        <v>4</v>
      </c>
      <c r="E2" s="2" t="s">
        <v>3</v>
      </c>
      <c r="F2" s="2" t="s">
        <v>4</v>
      </c>
    </row>
    <row r="3" spans="1:12" x14ac:dyDescent="0.45">
      <c r="B3" s="3">
        <v>1</v>
      </c>
      <c r="C3" s="16">
        <v>3</v>
      </c>
      <c r="D3" s="13">
        <v>-4</v>
      </c>
      <c r="E3" s="12">
        <v>3</v>
      </c>
      <c r="F3" s="14">
        <v>4</v>
      </c>
      <c r="K3">
        <v>1</v>
      </c>
      <c r="L3" s="9">
        <v>28.5</v>
      </c>
    </row>
    <row r="4" spans="1:12" x14ac:dyDescent="0.45">
      <c r="B4" s="3">
        <v>2</v>
      </c>
      <c r="C4" s="13">
        <v>2</v>
      </c>
      <c r="D4" s="12">
        <v>4</v>
      </c>
      <c r="E4" s="17">
        <v>-3</v>
      </c>
      <c r="F4" s="12">
        <v>4</v>
      </c>
      <c r="K4">
        <v>2</v>
      </c>
      <c r="L4" s="9">
        <v>55.5</v>
      </c>
    </row>
    <row r="5" spans="1:12" x14ac:dyDescent="0.45">
      <c r="B5" s="3">
        <v>3</v>
      </c>
      <c r="C5" s="14">
        <v>-4</v>
      </c>
      <c r="D5" s="16">
        <v>4</v>
      </c>
      <c r="E5" s="16">
        <v>-3</v>
      </c>
      <c r="F5" s="17">
        <v>-4</v>
      </c>
      <c r="K5">
        <v>3</v>
      </c>
      <c r="L5" s="9"/>
    </row>
    <row r="6" spans="1:12" x14ac:dyDescent="0.45">
      <c r="B6" s="3">
        <v>4</v>
      </c>
      <c r="C6" s="12">
        <v>-4</v>
      </c>
      <c r="D6" s="17">
        <v>-4</v>
      </c>
      <c r="E6" s="15">
        <v>0</v>
      </c>
      <c r="F6" s="16">
        <v>-4</v>
      </c>
      <c r="K6">
        <v>4</v>
      </c>
      <c r="L6" s="9"/>
    </row>
    <row r="7" spans="1:12" x14ac:dyDescent="0.45">
      <c r="B7" s="3">
        <v>5</v>
      </c>
      <c r="C7" s="15">
        <v>0</v>
      </c>
      <c r="D7" s="14">
        <v>-4</v>
      </c>
      <c r="E7" s="13">
        <v>-3</v>
      </c>
      <c r="F7" s="15">
        <v>0</v>
      </c>
      <c r="K7">
        <v>5</v>
      </c>
      <c r="L7" s="9"/>
    </row>
    <row r="8" spans="1:12" x14ac:dyDescent="0.45">
      <c r="B8" s="3">
        <v>6</v>
      </c>
      <c r="C8" s="17">
        <v>-4</v>
      </c>
      <c r="D8" s="15">
        <v>0</v>
      </c>
      <c r="E8" s="14">
        <v>3</v>
      </c>
      <c r="F8" s="13">
        <v>-4</v>
      </c>
      <c r="K8">
        <v>6</v>
      </c>
      <c r="L8" s="9"/>
    </row>
    <row r="9" spans="1:12" x14ac:dyDescent="0.45">
      <c r="K9">
        <v>7</v>
      </c>
      <c r="L9" s="9"/>
    </row>
    <row r="10" spans="1:12" x14ac:dyDescent="0.45">
      <c r="A10" t="s">
        <v>0</v>
      </c>
      <c r="C10" t="s">
        <v>1</v>
      </c>
      <c r="E10" t="s">
        <v>2</v>
      </c>
      <c r="K10">
        <v>8</v>
      </c>
      <c r="L10" s="9"/>
    </row>
    <row r="11" spans="1:12" x14ac:dyDescent="0.45">
      <c r="A11" t="s">
        <v>15</v>
      </c>
      <c r="B11" s="2"/>
      <c r="C11" s="2" t="s">
        <v>3</v>
      </c>
      <c r="D11" s="2" t="s">
        <v>4</v>
      </c>
      <c r="E11" s="2" t="s">
        <v>3</v>
      </c>
      <c r="F11" s="2" t="s">
        <v>4</v>
      </c>
      <c r="H11" s="2" t="s">
        <v>5</v>
      </c>
      <c r="I11" s="2" t="s">
        <v>6</v>
      </c>
      <c r="K11">
        <v>9</v>
      </c>
      <c r="L11" s="9"/>
    </row>
    <row r="12" spans="1:12" x14ac:dyDescent="0.45">
      <c r="B12" s="3">
        <v>1</v>
      </c>
      <c r="C12" s="21">
        <f>C3</f>
        <v>3</v>
      </c>
      <c r="D12" s="21">
        <f>D5</f>
        <v>4</v>
      </c>
      <c r="E12" s="21">
        <f>E5</f>
        <v>-3</v>
      </c>
      <c r="F12" s="21">
        <f>F6</f>
        <v>-4</v>
      </c>
      <c r="H12" s="24">
        <f>SUM(C12:F12)</f>
        <v>0</v>
      </c>
      <c r="I12" s="2">
        <f>H12*H12</f>
        <v>0</v>
      </c>
      <c r="K12">
        <v>10</v>
      </c>
      <c r="L12" s="9"/>
    </row>
    <row r="13" spans="1:12" x14ac:dyDescent="0.45">
      <c r="B13" s="3">
        <v>2</v>
      </c>
      <c r="C13" s="20">
        <f>C7</f>
        <v>0</v>
      </c>
      <c r="D13" s="20">
        <f>D8</f>
        <v>0</v>
      </c>
      <c r="E13" s="20">
        <f>E6</f>
        <v>0</v>
      </c>
      <c r="F13" s="20">
        <f>F7</f>
        <v>0</v>
      </c>
      <c r="H13" s="2">
        <f t="shared" ref="H13:H17" si="0">SUM(C13:F13)</f>
        <v>0</v>
      </c>
      <c r="I13" s="2">
        <f t="shared" ref="I13:I17" si="1">H13*H13</f>
        <v>0</v>
      </c>
      <c r="K13">
        <v>11</v>
      </c>
      <c r="L13" s="9"/>
    </row>
    <row r="14" spans="1:12" x14ac:dyDescent="0.45">
      <c r="B14" s="3">
        <v>3</v>
      </c>
      <c r="C14" s="19">
        <f>C5</f>
        <v>-4</v>
      </c>
      <c r="D14" s="19">
        <f>D7</f>
        <v>-4</v>
      </c>
      <c r="E14" s="19">
        <f>E8</f>
        <v>3</v>
      </c>
      <c r="F14" s="19">
        <f>F3</f>
        <v>4</v>
      </c>
      <c r="H14" s="2">
        <f t="shared" si="0"/>
        <v>-1</v>
      </c>
      <c r="I14" s="2">
        <f t="shared" si="1"/>
        <v>1</v>
      </c>
      <c r="K14">
        <v>12</v>
      </c>
      <c r="L14" s="9"/>
    </row>
    <row r="15" spans="1:12" x14ac:dyDescent="0.45">
      <c r="B15" s="3">
        <v>4</v>
      </c>
      <c r="C15" s="23">
        <f>C4</f>
        <v>2</v>
      </c>
      <c r="D15" s="23">
        <f>D3</f>
        <v>-4</v>
      </c>
      <c r="E15" s="23">
        <f>E7</f>
        <v>-3</v>
      </c>
      <c r="F15" s="23">
        <f>F8</f>
        <v>-4</v>
      </c>
      <c r="H15" s="2">
        <f t="shared" si="0"/>
        <v>-9</v>
      </c>
      <c r="I15" s="2">
        <f t="shared" si="1"/>
        <v>81</v>
      </c>
      <c r="K15">
        <v>13</v>
      </c>
      <c r="L15" s="9"/>
    </row>
    <row r="16" spans="1:12" x14ac:dyDescent="0.45">
      <c r="B16" s="3">
        <v>5</v>
      </c>
      <c r="C16" s="18">
        <f>C8</f>
        <v>-4</v>
      </c>
      <c r="D16" s="18">
        <f>D6</f>
        <v>-4</v>
      </c>
      <c r="E16" s="18">
        <f>E4</f>
        <v>-3</v>
      </c>
      <c r="F16" s="18">
        <f>F5</f>
        <v>-4</v>
      </c>
      <c r="H16" s="2">
        <f t="shared" si="0"/>
        <v>-15</v>
      </c>
      <c r="I16" s="2">
        <f t="shared" si="1"/>
        <v>225</v>
      </c>
      <c r="K16">
        <v>14</v>
      </c>
      <c r="L16" s="9"/>
    </row>
    <row r="17" spans="1:12" x14ac:dyDescent="0.45">
      <c r="B17" s="3">
        <v>6</v>
      </c>
      <c r="C17" s="22">
        <f>C6</f>
        <v>-4</v>
      </c>
      <c r="D17" s="22">
        <f>D4</f>
        <v>4</v>
      </c>
      <c r="E17" s="22">
        <f>E3</f>
        <v>3</v>
      </c>
      <c r="F17" s="22">
        <f>F4</f>
        <v>4</v>
      </c>
      <c r="H17" s="2">
        <f t="shared" si="0"/>
        <v>7</v>
      </c>
      <c r="I17" s="2">
        <f t="shared" si="1"/>
        <v>49</v>
      </c>
      <c r="K17">
        <v>15</v>
      </c>
      <c r="L17" s="9"/>
    </row>
    <row r="18" spans="1:12" x14ac:dyDescent="0.45">
      <c r="B18" s="1" t="s">
        <v>10</v>
      </c>
      <c r="C18" s="1">
        <f t="shared" ref="C18:F18" si="2">SUM(C12:C17)</f>
        <v>-7</v>
      </c>
      <c r="D18" s="1">
        <f t="shared" si="2"/>
        <v>-4</v>
      </c>
      <c r="E18" s="1">
        <f t="shared" si="2"/>
        <v>-3</v>
      </c>
      <c r="F18" s="1">
        <f t="shared" si="2"/>
        <v>-4</v>
      </c>
      <c r="H18" s="5">
        <f>SUM(H12:H17)/4</f>
        <v>-4.5</v>
      </c>
      <c r="I18" s="10">
        <f>SUM(I12:I17)/4</f>
        <v>89</v>
      </c>
      <c r="K18">
        <v>16</v>
      </c>
      <c r="L18" s="9"/>
    </row>
    <row r="19" spans="1:12" x14ac:dyDescent="0.45">
      <c r="K19">
        <v>17</v>
      </c>
      <c r="L19" s="9"/>
    </row>
    <row r="20" spans="1:12" x14ac:dyDescent="0.45">
      <c r="C20" t="s">
        <v>1</v>
      </c>
      <c r="E20" t="s">
        <v>2</v>
      </c>
      <c r="K20">
        <v>18</v>
      </c>
      <c r="L20" s="9"/>
    </row>
    <row r="21" spans="1:12" x14ac:dyDescent="0.45">
      <c r="A21" t="s">
        <v>16</v>
      </c>
      <c r="B21" s="2"/>
      <c r="C21" s="2" t="s">
        <v>3</v>
      </c>
      <c r="D21" s="2" t="s">
        <v>4</v>
      </c>
      <c r="E21" s="2" t="s">
        <v>3</v>
      </c>
      <c r="F21" s="2" t="s">
        <v>4</v>
      </c>
      <c r="H21" s="2" t="s">
        <v>5</v>
      </c>
      <c r="I21" s="4"/>
      <c r="K21">
        <v>19</v>
      </c>
      <c r="L21" s="9"/>
    </row>
    <row r="22" spans="1:12" x14ac:dyDescent="0.45">
      <c r="B22" s="3">
        <v>1</v>
      </c>
      <c r="C22" s="2">
        <f>C12*C12</f>
        <v>9</v>
      </c>
      <c r="D22" s="2">
        <f>D12*D12</f>
        <v>16</v>
      </c>
      <c r="E22" s="2">
        <f t="shared" ref="E22:F22" si="3">E12*E12</f>
        <v>9</v>
      </c>
      <c r="F22" s="2">
        <f t="shared" si="3"/>
        <v>16</v>
      </c>
      <c r="H22" s="2">
        <f>SUM(C22:F22)</f>
        <v>50</v>
      </c>
      <c r="I22" s="4"/>
      <c r="K22">
        <v>20</v>
      </c>
      <c r="L22" s="9"/>
    </row>
    <row r="23" spans="1:12" x14ac:dyDescent="0.45">
      <c r="B23" s="3">
        <v>2</v>
      </c>
      <c r="C23" s="2">
        <f t="shared" ref="C23:F23" si="4">C13*C13</f>
        <v>0</v>
      </c>
      <c r="D23" s="2">
        <f t="shared" si="4"/>
        <v>0</v>
      </c>
      <c r="E23" s="2">
        <f t="shared" si="4"/>
        <v>0</v>
      </c>
      <c r="F23" s="2">
        <f t="shared" si="4"/>
        <v>0</v>
      </c>
      <c r="H23" s="2">
        <f t="shared" ref="H23:H27" si="5">SUM(C23:F23)</f>
        <v>0</v>
      </c>
      <c r="I23" s="4"/>
      <c r="K23">
        <v>21</v>
      </c>
      <c r="L23" s="9"/>
    </row>
    <row r="24" spans="1:12" x14ac:dyDescent="0.45">
      <c r="B24" s="3">
        <v>3</v>
      </c>
      <c r="C24" s="2">
        <f t="shared" ref="C24:F24" si="6">C14*C14</f>
        <v>16</v>
      </c>
      <c r="D24" s="2">
        <f t="shared" si="6"/>
        <v>16</v>
      </c>
      <c r="E24" s="2">
        <f t="shared" si="6"/>
        <v>9</v>
      </c>
      <c r="F24" s="2">
        <f t="shared" si="6"/>
        <v>16</v>
      </c>
      <c r="H24" s="2">
        <f t="shared" si="5"/>
        <v>57</v>
      </c>
      <c r="I24" s="4"/>
      <c r="K24">
        <v>22</v>
      </c>
      <c r="L24" s="9"/>
    </row>
    <row r="25" spans="1:12" x14ac:dyDescent="0.45">
      <c r="B25" s="3">
        <v>4</v>
      </c>
      <c r="C25" s="2">
        <f t="shared" ref="C25:F25" si="7">C15*C15</f>
        <v>4</v>
      </c>
      <c r="D25" s="2">
        <f t="shared" si="7"/>
        <v>16</v>
      </c>
      <c r="E25" s="2">
        <f t="shared" si="7"/>
        <v>9</v>
      </c>
      <c r="F25" s="2">
        <f t="shared" si="7"/>
        <v>16</v>
      </c>
      <c r="H25" s="2">
        <f t="shared" si="5"/>
        <v>45</v>
      </c>
      <c r="I25" s="4"/>
      <c r="K25">
        <v>23</v>
      </c>
      <c r="L25" s="9"/>
    </row>
    <row r="26" spans="1:12" x14ac:dyDescent="0.45">
      <c r="B26" s="3">
        <v>5</v>
      </c>
      <c r="C26" s="2">
        <f t="shared" ref="C26:F26" si="8">C16*C16</f>
        <v>16</v>
      </c>
      <c r="D26" s="2">
        <f t="shared" si="8"/>
        <v>16</v>
      </c>
      <c r="E26" s="2">
        <f t="shared" si="8"/>
        <v>9</v>
      </c>
      <c r="F26" s="2">
        <f t="shared" si="8"/>
        <v>16</v>
      </c>
      <c r="H26" s="2">
        <f t="shared" si="5"/>
        <v>57</v>
      </c>
      <c r="I26" s="4"/>
    </row>
    <row r="27" spans="1:12" x14ac:dyDescent="0.45">
      <c r="B27" s="3">
        <v>6</v>
      </c>
      <c r="C27" s="2">
        <f t="shared" ref="C27:F27" si="9">C17*C17</f>
        <v>16</v>
      </c>
      <c r="D27" s="2">
        <f t="shared" si="9"/>
        <v>16</v>
      </c>
      <c r="E27" s="2">
        <f t="shared" si="9"/>
        <v>9</v>
      </c>
      <c r="F27" s="2">
        <f t="shared" si="9"/>
        <v>16</v>
      </c>
      <c r="H27" s="2">
        <f t="shared" si="5"/>
        <v>57</v>
      </c>
      <c r="I27" s="4"/>
      <c r="K27" t="s">
        <v>18</v>
      </c>
      <c r="L27" s="9">
        <f>AVERAGE(L3:L25)</f>
        <v>42</v>
      </c>
    </row>
    <row r="28" spans="1:12" x14ac:dyDescent="0.45">
      <c r="I28" s="5"/>
      <c r="L28">
        <f>L30*L30</f>
        <v>182.25</v>
      </c>
    </row>
    <row r="29" spans="1:12" ht="14.65" thickBot="1" x14ac:dyDescent="0.5">
      <c r="A29" s="1" t="s">
        <v>7</v>
      </c>
      <c r="B29" s="1">
        <f>SUM(H22:H27)</f>
        <v>266</v>
      </c>
      <c r="D29" t="s">
        <v>11</v>
      </c>
      <c r="E29" s="6">
        <f>I18-B30</f>
        <v>75.5</v>
      </c>
      <c r="G29" t="s">
        <v>13</v>
      </c>
    </row>
    <row r="30" spans="1:12" ht="14.65" thickBot="1" x14ac:dyDescent="0.5">
      <c r="A30" s="1" t="s">
        <v>8</v>
      </c>
      <c r="B30" s="7">
        <f>(C18+D18+E18+F18)*(C18+D18+E18+F18)/24</f>
        <v>13.5</v>
      </c>
      <c r="D30" t="s">
        <v>12</v>
      </c>
      <c r="E30" s="8">
        <f>E29/B31*100</f>
        <v>29.900990099009899</v>
      </c>
      <c r="G30" t="s">
        <v>14</v>
      </c>
      <c r="L30">
        <f>_xlfn.STDEV.P(L3:L25)</f>
        <v>13.5</v>
      </c>
    </row>
    <row r="31" spans="1:12" x14ac:dyDescent="0.45">
      <c r="A31" s="1" t="s">
        <v>9</v>
      </c>
      <c r="B31" s="7">
        <f>B29-B30</f>
        <v>252.5</v>
      </c>
    </row>
    <row r="34" spans="1:6" x14ac:dyDescent="0.45">
      <c r="A34" s="1" t="s">
        <v>20</v>
      </c>
      <c r="C34" s="3" t="str">
        <f>C11</f>
        <v>Pro</v>
      </c>
      <c r="D34" s="3" t="s">
        <v>3</v>
      </c>
      <c r="E34" s="3" t="s">
        <v>19</v>
      </c>
      <c r="F34" s="3" t="s">
        <v>19</v>
      </c>
    </row>
    <row r="35" spans="1:6" x14ac:dyDescent="0.45">
      <c r="B35" s="11">
        <v>1</v>
      </c>
      <c r="C35" s="2">
        <f t="shared" ref="C35:C40" si="10">C12</f>
        <v>3</v>
      </c>
      <c r="D35" s="2">
        <f>E12</f>
        <v>-3</v>
      </c>
      <c r="E35" s="2">
        <f>D12</f>
        <v>4</v>
      </c>
      <c r="F35" s="2">
        <f>F12</f>
        <v>-4</v>
      </c>
    </row>
    <row r="36" spans="1:6" x14ac:dyDescent="0.45">
      <c r="B36" s="11">
        <v>2</v>
      </c>
      <c r="C36" s="2">
        <f t="shared" si="10"/>
        <v>0</v>
      </c>
      <c r="D36" s="2">
        <f t="shared" ref="D36:D40" si="11">E13</f>
        <v>0</v>
      </c>
      <c r="E36" s="2">
        <f t="shared" ref="E36:E40" si="12">D13</f>
        <v>0</v>
      </c>
      <c r="F36" s="2">
        <f t="shared" ref="F36:F40" si="13">F13</f>
        <v>0</v>
      </c>
    </row>
    <row r="37" spans="1:6" x14ac:dyDescent="0.45">
      <c r="B37" s="11">
        <v>3</v>
      </c>
      <c r="C37" s="2">
        <f t="shared" si="10"/>
        <v>-4</v>
      </c>
      <c r="D37" s="2">
        <f t="shared" si="11"/>
        <v>3</v>
      </c>
      <c r="E37" s="2">
        <f t="shared" si="12"/>
        <v>-4</v>
      </c>
      <c r="F37" s="2">
        <f t="shared" si="13"/>
        <v>4</v>
      </c>
    </row>
    <row r="38" spans="1:6" x14ac:dyDescent="0.45">
      <c r="B38" s="11">
        <v>4</v>
      </c>
      <c r="C38" s="2">
        <f t="shared" si="10"/>
        <v>2</v>
      </c>
      <c r="D38" s="2">
        <f t="shared" si="11"/>
        <v>-3</v>
      </c>
      <c r="E38" s="2">
        <f t="shared" si="12"/>
        <v>-4</v>
      </c>
      <c r="F38" s="2">
        <f t="shared" si="13"/>
        <v>-4</v>
      </c>
    </row>
    <row r="39" spans="1:6" x14ac:dyDescent="0.45">
      <c r="B39" s="11">
        <v>5</v>
      </c>
      <c r="C39" s="2">
        <f t="shared" si="10"/>
        <v>-4</v>
      </c>
      <c r="D39" s="2">
        <f t="shared" si="11"/>
        <v>-3</v>
      </c>
      <c r="E39" s="2">
        <f t="shared" si="12"/>
        <v>-4</v>
      </c>
      <c r="F39" s="2">
        <f t="shared" si="13"/>
        <v>-4</v>
      </c>
    </row>
    <row r="40" spans="1:6" x14ac:dyDescent="0.45">
      <c r="B40" s="11">
        <v>6</v>
      </c>
      <c r="C40" s="2">
        <f t="shared" si="10"/>
        <v>-4</v>
      </c>
      <c r="D40" s="2">
        <f t="shared" si="11"/>
        <v>3</v>
      </c>
      <c r="E40" s="2">
        <f t="shared" si="12"/>
        <v>4</v>
      </c>
      <c r="F40" s="2">
        <f t="shared" si="13"/>
        <v>4</v>
      </c>
    </row>
  </sheetData>
  <pageMargins left="0.7" right="0.7" top="0.78740157499999996" bottom="0.78740157499999996" header="0.3" footer="0.3"/>
  <pageSetup paperSize="9" orientation="portrait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4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4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manuel.friedrich</dc:creator>
  <cp:lastModifiedBy>Manuel Friedrich</cp:lastModifiedBy>
  <dcterms:created xsi:type="dcterms:W3CDTF">2014-02-20T09:18:19Z</dcterms:created>
  <dcterms:modified xsi:type="dcterms:W3CDTF">2018-09-27T11:47:49Z</dcterms:modified>
</cp:coreProperties>
</file>